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9598\OneDrive - LUIS AUGUSTO MONTANARO BEDOYA\Escritorio\EEFF CNV 2022\"/>
    </mc:Choice>
  </mc:AlternateContent>
  <xr:revisionPtr revIDLastSave="0" documentId="13_ncr:1_{FFA69A85-FDD6-40BF-AE39-521D7BB12526}" xr6:coauthVersionLast="47" xr6:coauthVersionMax="47" xr10:uidLastSave="{00000000-0000-0000-0000-000000000000}"/>
  <bookViews>
    <workbookView xWindow="-108" yWindow="-108" windowWidth="23256" windowHeight="12456" xr2:uid="{5961B47C-8507-4C64-A6FD-C67B6436264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1" l="1"/>
  <c r="D63" i="1" s="1"/>
  <c r="F62" i="1"/>
  <c r="G62" i="1"/>
  <c r="G63" i="1" s="1"/>
  <c r="H62" i="1"/>
</calcChain>
</file>

<file path=xl/sharedStrings.xml><?xml version="1.0" encoding="utf-8"?>
<sst xmlns="http://schemas.openxmlformats.org/spreadsheetml/2006/main" count="79" uniqueCount="75">
  <si>
    <t>ANEXO B</t>
  </si>
  <si>
    <t>INFORMACION GENERAL DE LA ENTIDAD</t>
  </si>
  <si>
    <t>1.</t>
  </si>
  <si>
    <t>IDENTIFICACION</t>
  </si>
  <si>
    <t>1.1</t>
  </si>
  <si>
    <t>NOMBRE O RAZON SOCIAL</t>
  </si>
  <si>
    <t>1.2</t>
  </si>
  <si>
    <t>1.3</t>
  </si>
  <si>
    <t>RUC</t>
  </si>
  <si>
    <t>1.4</t>
  </si>
  <si>
    <t>ACTIVIDAD PRINCIPAL S/ INSCRIPCION EN EL RUC</t>
  </si>
  <si>
    <t xml:space="preserve">Actividades inmobiliarias realizadas con bienes </t>
  </si>
  <si>
    <t>1.5</t>
  </si>
  <si>
    <t>ACTIVIDAD SECUNDARIA S/ INSCRIPCION EN EL RUC</t>
  </si>
  <si>
    <t>1.6</t>
  </si>
  <si>
    <t>DOMICILIO LEGAL</t>
  </si>
  <si>
    <t>1.7</t>
  </si>
  <si>
    <t>TELEFONO</t>
  </si>
  <si>
    <t>1.8</t>
  </si>
  <si>
    <t>FAX</t>
  </si>
  <si>
    <t>-</t>
  </si>
  <si>
    <t>1.9</t>
  </si>
  <si>
    <t>E-MAIL</t>
  </si>
  <si>
    <t>1.10</t>
  </si>
  <si>
    <t>SITIO PAGINA WEB</t>
  </si>
  <si>
    <t>2.</t>
  </si>
  <si>
    <t>ADMINISTRACION</t>
  </si>
  <si>
    <t>CARGO</t>
  </si>
  <si>
    <t>NOMBRE Y APELLIDO</t>
  </si>
  <si>
    <t>PRESIDENTE</t>
  </si>
  <si>
    <t>VICEPRESIDENTE</t>
  </si>
  <si>
    <t>DIRECTOR TITULAR</t>
  </si>
  <si>
    <t>SINDICO</t>
  </si>
  <si>
    <t>3.</t>
  </si>
  <si>
    <t>CAPITAL Y PROPIEDAD</t>
  </si>
  <si>
    <t>CAPITAL SOCIAL</t>
  </si>
  <si>
    <t>CAPITAL EMITIDO</t>
  </si>
  <si>
    <t>CAPITAL SUSCRIPTO</t>
  </si>
  <si>
    <t>CAPITAL INTEGRADO</t>
  </si>
  <si>
    <t>VALOR NOMINAL DE ACCIONES</t>
  </si>
  <si>
    <t>COMPOSICION ACCIONARIA: Accionistas que detentan el diez por ciento o mas de participacion en el capital</t>
  </si>
  <si>
    <t>N°</t>
  </si>
  <si>
    <t>ACCIONISTAS</t>
  </si>
  <si>
    <t>CANT. DE ACC.</t>
  </si>
  <si>
    <t>CLASE</t>
  </si>
  <si>
    <t>CANT. DE VOTOS</t>
  </si>
  <si>
    <t>MONTO</t>
  </si>
  <si>
    <t>%PART S/ CAP. INT</t>
  </si>
  <si>
    <t>OS</t>
  </si>
  <si>
    <t>TOTAL</t>
  </si>
  <si>
    <t>4.</t>
  </si>
  <si>
    <t>AUDITOR EXTERNO INDEPENDIENTE</t>
  </si>
  <si>
    <t>4.1</t>
  </si>
  <si>
    <t>AUDITOR INTERNO INDEPENDIENTE DESIGNADO:</t>
  </si>
  <si>
    <t>4.2</t>
  </si>
  <si>
    <t>NUMERO DE INSCRIPCION EN EL REGISTRO</t>
  </si>
  <si>
    <t>ESTADOS CONTABLES AL 31/12/2022</t>
  </si>
  <si>
    <t>INVESTA CAPITAL S.A.E.C.A.</t>
  </si>
  <si>
    <t>80118914-4</t>
  </si>
  <si>
    <t xml:space="preserve"> propios o arrendados.</t>
  </si>
  <si>
    <t>Guido Spano 245 y Dr Morra</t>
  </si>
  <si>
    <t>0982 849 010</t>
  </si>
  <si>
    <t>www.investacapital.com.py</t>
  </si>
  <si>
    <t>luis.montanaro@investacapital.com.py</t>
  </si>
  <si>
    <t>LUIS AUGUSTO MONTANARO BEDOYA</t>
  </si>
  <si>
    <t>Escritura Pública Nro. 56 en la ciudad de Asunción, Capital de la República del Paraguay, fecha 07 de mayo del año 2021.</t>
  </si>
  <si>
    <t>ANTECEDENTES DE CONSTITUCION SOCIAL Y</t>
  </si>
  <si>
    <t xml:space="preserve"> REFORMAS ESTATUARIAS</t>
  </si>
  <si>
    <t>MARIA LORETO PLATE</t>
  </si>
  <si>
    <t>ALFREDO RICARDO AVALOS CÁCERES</t>
  </si>
  <si>
    <t>JULIAN SANDT</t>
  </si>
  <si>
    <t>MARCELO VERA JARA</t>
  </si>
  <si>
    <t>GESTIÓN EMPRESARIAL (GE)</t>
  </si>
  <si>
    <t>AE003</t>
  </si>
  <si>
    <t>OVM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</si>
</sst>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8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0" fontId="2" fillId="0" borderId="0" xfId="0" applyFont="1"/>
    <xf numFmtId="0" fontId="6" fillId="0" borderId="0" xfId="2"/>
    <xf numFmtId="0" fontId="7" fillId="0" borderId="0" xfId="0" applyFont="1"/>
    <xf numFmtId="0" fontId="2" fillId="0" borderId="12" xfId="0" applyFont="1" applyBorder="1"/>
    <xf numFmtId="0" fontId="0" fillId="0" borderId="12" xfId="0" applyBorder="1"/>
    <xf numFmtId="3" fontId="2" fillId="0" borderId="12" xfId="0" applyNumberFormat="1" applyFont="1" applyBorder="1"/>
    <xf numFmtId="0" fontId="2" fillId="0" borderId="16" xfId="0" applyFont="1" applyBorder="1"/>
    <xf numFmtId="0" fontId="0" fillId="0" borderId="16" xfId="0" applyBorder="1"/>
    <xf numFmtId="0" fontId="2" fillId="0" borderId="15" xfId="0" applyFont="1" applyBorder="1" applyAlignment="1">
      <alignment horizontal="center" vertical="center" wrapText="1"/>
    </xf>
    <xf numFmtId="3" fontId="2" fillId="0" borderId="0" xfId="0" applyNumberFormat="1" applyFont="1"/>
    <xf numFmtId="0" fontId="0" fillId="0" borderId="6" xfId="0" applyBorder="1" applyAlignment="1">
      <alignment horizontal="center"/>
    </xf>
    <xf numFmtId="0" fontId="0" fillId="2" borderId="2" xfId="0" applyFill="1" applyBorder="1"/>
    <xf numFmtId="0" fontId="0" fillId="2" borderId="10" xfId="0" applyFill="1" applyBorder="1"/>
    <xf numFmtId="3" fontId="0" fillId="2" borderId="10" xfId="0" applyNumberFormat="1" applyFill="1" applyBorder="1"/>
    <xf numFmtId="3" fontId="5" fillId="0" borderId="13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10" fontId="5" fillId="0" borderId="9" xfId="0" applyNumberFormat="1" applyFont="1" applyBorder="1" applyAlignment="1">
      <alignment horizontal="right" vertical="center"/>
    </xf>
    <xf numFmtId="10" fontId="0" fillId="2" borderId="11" xfId="0" applyNumberFormat="1" applyFill="1" applyBorder="1"/>
    <xf numFmtId="10" fontId="1" fillId="0" borderId="1" xfId="1" applyNumberFormat="1" applyFont="1" applyBorder="1"/>
    <xf numFmtId="0" fontId="0" fillId="0" borderId="7" xfId="0" applyBorder="1" applyAlignment="1">
      <alignment horizontal="center"/>
    </xf>
    <xf numFmtId="0" fontId="0" fillId="0" borderId="17" xfId="0" applyBorder="1" applyAlignment="1">
      <alignment horizontal="center"/>
    </xf>
    <xf numFmtId="3" fontId="8" fillId="0" borderId="15" xfId="0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215153</xdr:colOff>
      <xdr:row>0</xdr:row>
      <xdr:rowOff>0</xdr:rowOff>
    </xdr:from>
    <xdr:to>
      <xdr:col>2</xdr:col>
      <xdr:colOff>242047</xdr:colOff>
      <xdr:row>7</xdr:row>
      <xdr:rowOff>17930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4B19BF1-4066-58A0-0631-9D04AF5D184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360" t="17409" r="13765" b="25101"/>
        <a:stretch/>
      </xdr:blipFill>
      <xdr:spPr>
        <a:xfrm>
          <a:off x="215153" y="0"/>
          <a:ext cx="1613647" cy="12729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investacapital.com.py/" TargetMode="External"/><Relationship Id="rId1" Type="http://schemas.openxmlformats.org/officeDocument/2006/relationships/hyperlink" Target="mailto:luis.montanaro@investacapital.com.p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43550-B557-40F1-A527-30A14CCF10D7}">
  <dimension ref="A8:H69"/>
  <sheetViews>
    <sheetView showGridLines="0" tabSelected="1" topLeftCell="A31" zoomScale="70" zoomScaleNormal="70" workbookViewId="0">
      <selection activeCell="L52" sqref="L52"/>
    </sheetView>
  </sheetViews>
  <sheetFormatPr baseColWidth="10" defaultRowHeight="14.4" x14ac:dyDescent="0.3"/>
  <cols>
    <col min="1" max="1" width="6.44140625" customWidth="1"/>
    <col min="2" max="8" width="16.6640625" customWidth="1"/>
  </cols>
  <sheetData>
    <row r="8" spans="1:5" x14ac:dyDescent="0.3">
      <c r="B8" s="8" t="s">
        <v>0</v>
      </c>
    </row>
    <row r="10" spans="1:5" x14ac:dyDescent="0.3">
      <c r="B10" s="8" t="s">
        <v>1</v>
      </c>
    </row>
    <row r="14" spans="1:5" x14ac:dyDescent="0.3">
      <c r="A14" s="6" t="s">
        <v>2</v>
      </c>
      <c r="B14" s="6" t="s">
        <v>3</v>
      </c>
      <c r="E14" s="6" t="s">
        <v>56</v>
      </c>
    </row>
    <row r="15" spans="1:5" x14ac:dyDescent="0.3">
      <c r="A15" s="6"/>
      <c r="B15" s="6"/>
    </row>
    <row r="16" spans="1:5" x14ac:dyDescent="0.3">
      <c r="A16" s="6" t="s">
        <v>4</v>
      </c>
      <c r="B16" s="6" t="s">
        <v>5</v>
      </c>
      <c r="E16" s="6" t="s">
        <v>57</v>
      </c>
    </row>
    <row r="17" spans="1:5" x14ac:dyDescent="0.3">
      <c r="A17" s="6"/>
      <c r="B17" s="6"/>
    </row>
    <row r="18" spans="1:5" x14ac:dyDescent="0.3">
      <c r="A18" s="6" t="s">
        <v>6</v>
      </c>
      <c r="B18" s="33" t="s">
        <v>66</v>
      </c>
      <c r="C18" s="33"/>
      <c r="D18" s="33"/>
      <c r="E18" s="1" t="s">
        <v>65</v>
      </c>
    </row>
    <row r="19" spans="1:5" x14ac:dyDescent="0.3">
      <c r="A19" s="6"/>
      <c r="B19" s="6" t="s">
        <v>67</v>
      </c>
      <c r="E19" s="6"/>
    </row>
    <row r="20" spans="1:5" x14ac:dyDescent="0.3">
      <c r="A20" s="6"/>
      <c r="B20" s="6"/>
      <c r="E20" s="6"/>
    </row>
    <row r="21" spans="1:5" x14ac:dyDescent="0.3">
      <c r="A21" s="6" t="s">
        <v>7</v>
      </c>
      <c r="B21" s="6" t="s">
        <v>8</v>
      </c>
      <c r="E21" s="6" t="s">
        <v>58</v>
      </c>
    </row>
    <row r="22" spans="1:5" x14ac:dyDescent="0.3">
      <c r="A22" s="6"/>
      <c r="B22" s="6"/>
    </row>
    <row r="23" spans="1:5" x14ac:dyDescent="0.3">
      <c r="A23" s="6" t="s">
        <v>9</v>
      </c>
      <c r="B23" s="6" t="s">
        <v>10</v>
      </c>
      <c r="E23" s="1" t="s">
        <v>11</v>
      </c>
    </row>
    <row r="24" spans="1:5" x14ac:dyDescent="0.3">
      <c r="A24" s="6"/>
      <c r="B24" s="6"/>
      <c r="E24" s="2" t="s">
        <v>59</v>
      </c>
    </row>
    <row r="25" spans="1:5" x14ac:dyDescent="0.3">
      <c r="A25" s="6"/>
      <c r="B25" s="6"/>
      <c r="E25" s="2"/>
    </row>
    <row r="26" spans="1:5" x14ac:dyDescent="0.3">
      <c r="A26" s="6" t="s">
        <v>12</v>
      </c>
      <c r="B26" s="6" t="s">
        <v>13</v>
      </c>
    </row>
    <row r="27" spans="1:5" x14ac:dyDescent="0.3">
      <c r="A27" s="6"/>
      <c r="B27" s="6"/>
    </row>
    <row r="28" spans="1:5" x14ac:dyDescent="0.3">
      <c r="A28" s="6" t="s">
        <v>14</v>
      </c>
      <c r="B28" s="6" t="s">
        <v>15</v>
      </c>
      <c r="E28" s="1" t="s">
        <v>60</v>
      </c>
    </row>
    <row r="29" spans="1:5" x14ac:dyDescent="0.3">
      <c r="A29" s="6"/>
      <c r="B29" s="6"/>
    </row>
    <row r="30" spans="1:5" x14ac:dyDescent="0.3">
      <c r="A30" s="6" t="s">
        <v>16</v>
      </c>
      <c r="B30" s="6" t="s">
        <v>17</v>
      </c>
      <c r="E30" s="6" t="s">
        <v>61</v>
      </c>
    </row>
    <row r="31" spans="1:5" x14ac:dyDescent="0.3">
      <c r="A31" s="6"/>
      <c r="B31" s="6"/>
    </row>
    <row r="32" spans="1:5" x14ac:dyDescent="0.3">
      <c r="A32" s="6" t="s">
        <v>18</v>
      </c>
      <c r="B32" s="6" t="s">
        <v>19</v>
      </c>
      <c r="E32" t="s">
        <v>20</v>
      </c>
    </row>
    <row r="33" spans="1:5" x14ac:dyDescent="0.3">
      <c r="A33" s="6"/>
      <c r="B33" s="6"/>
    </row>
    <row r="34" spans="1:5" x14ac:dyDescent="0.3">
      <c r="A34" s="6" t="s">
        <v>21</v>
      </c>
      <c r="B34" s="6" t="s">
        <v>22</v>
      </c>
      <c r="E34" s="7" t="s">
        <v>63</v>
      </c>
    </row>
    <row r="35" spans="1:5" x14ac:dyDescent="0.3">
      <c r="A35" s="6"/>
      <c r="B35" s="6"/>
    </row>
    <row r="36" spans="1:5" x14ac:dyDescent="0.3">
      <c r="A36" s="6" t="s">
        <v>23</v>
      </c>
      <c r="B36" s="6" t="s">
        <v>24</v>
      </c>
      <c r="E36" s="7" t="s">
        <v>62</v>
      </c>
    </row>
    <row r="38" spans="1:5" x14ac:dyDescent="0.3">
      <c r="A38" s="6" t="s">
        <v>25</v>
      </c>
      <c r="B38" s="6" t="s">
        <v>26</v>
      </c>
    </row>
    <row r="41" spans="1:5" x14ac:dyDescent="0.3">
      <c r="B41" s="12" t="s">
        <v>27</v>
      </c>
      <c r="C41" s="13"/>
      <c r="D41" s="12" t="s">
        <v>28</v>
      </c>
      <c r="E41" s="13"/>
    </row>
    <row r="42" spans="1:5" x14ac:dyDescent="0.3">
      <c r="B42" s="6"/>
    </row>
    <row r="43" spans="1:5" x14ac:dyDescent="0.3">
      <c r="B43" s="6" t="s">
        <v>29</v>
      </c>
      <c r="D43" t="s">
        <v>64</v>
      </c>
    </row>
    <row r="44" spans="1:5" x14ac:dyDescent="0.3">
      <c r="B44" s="6" t="s">
        <v>30</v>
      </c>
      <c r="D44" t="s">
        <v>20</v>
      </c>
    </row>
    <row r="45" spans="1:5" x14ac:dyDescent="0.3">
      <c r="B45" s="6" t="s">
        <v>31</v>
      </c>
      <c r="D45" t="s">
        <v>68</v>
      </c>
    </row>
    <row r="46" spans="1:5" x14ac:dyDescent="0.3">
      <c r="B46" s="6" t="s">
        <v>31</v>
      </c>
      <c r="D46" t="s">
        <v>69</v>
      </c>
    </row>
    <row r="47" spans="1:5" x14ac:dyDescent="0.3">
      <c r="B47" s="6" t="s">
        <v>31</v>
      </c>
      <c r="D47" t="s">
        <v>70</v>
      </c>
    </row>
    <row r="48" spans="1:5" x14ac:dyDescent="0.3">
      <c r="B48" s="6" t="s">
        <v>32</v>
      </c>
      <c r="D48" t="s">
        <v>71</v>
      </c>
    </row>
    <row r="49" spans="1:8" x14ac:dyDescent="0.3">
      <c r="B49" s="6"/>
    </row>
    <row r="50" spans="1:8" x14ac:dyDescent="0.3">
      <c r="A50" s="6" t="s">
        <v>33</v>
      </c>
      <c r="B50" s="6" t="s">
        <v>34</v>
      </c>
    </row>
    <row r="51" spans="1:8" x14ac:dyDescent="0.3">
      <c r="B51" s="6"/>
    </row>
    <row r="52" spans="1:8" ht="28.8" x14ac:dyDescent="0.3">
      <c r="B52" s="14" t="s">
        <v>35</v>
      </c>
      <c r="C52" s="14" t="s">
        <v>36</v>
      </c>
      <c r="D52" s="14" t="s">
        <v>37</v>
      </c>
      <c r="E52" s="14" t="s">
        <v>38</v>
      </c>
      <c r="F52" s="14" t="s">
        <v>39</v>
      </c>
    </row>
    <row r="53" spans="1:8" x14ac:dyDescent="0.3">
      <c r="B53" s="27">
        <v>100000000000</v>
      </c>
      <c r="C53" s="27">
        <v>100000000000</v>
      </c>
      <c r="D53" s="27">
        <v>100000000000</v>
      </c>
      <c r="E53" s="27">
        <v>34427000000</v>
      </c>
      <c r="F53" s="28">
        <v>1000000</v>
      </c>
    </row>
    <row r="56" spans="1:8" x14ac:dyDescent="0.3">
      <c r="B56" s="6" t="s">
        <v>40</v>
      </c>
    </row>
    <row r="57" spans="1:8" ht="15" thickBot="1" x14ac:dyDescent="0.35"/>
    <row r="58" spans="1:8" x14ac:dyDescent="0.3">
      <c r="B58" s="31" t="s">
        <v>41</v>
      </c>
      <c r="C58" s="31" t="s">
        <v>42</v>
      </c>
      <c r="D58" s="36" t="s">
        <v>43</v>
      </c>
      <c r="E58" s="31" t="s">
        <v>44</v>
      </c>
      <c r="F58" s="31" t="s">
        <v>45</v>
      </c>
      <c r="G58" s="31" t="s">
        <v>46</v>
      </c>
      <c r="H58" s="31" t="s">
        <v>47</v>
      </c>
    </row>
    <row r="59" spans="1:8" ht="15" thickBot="1" x14ac:dyDescent="0.35">
      <c r="B59" s="32"/>
      <c r="C59" s="32"/>
      <c r="D59" s="37"/>
      <c r="E59" s="32"/>
      <c r="F59" s="32"/>
      <c r="G59" s="32"/>
      <c r="H59" s="32"/>
    </row>
    <row r="60" spans="1:8" x14ac:dyDescent="0.3">
      <c r="B60" s="16">
        <v>1</v>
      </c>
      <c r="C60" s="34" t="s">
        <v>64</v>
      </c>
      <c r="D60" s="20">
        <v>15000</v>
      </c>
      <c r="E60" s="25" t="s">
        <v>74</v>
      </c>
      <c r="F60" s="20">
        <v>75000</v>
      </c>
      <c r="G60" s="5">
        <v>15000000000</v>
      </c>
      <c r="H60" s="24">
        <v>0.43569999999999998</v>
      </c>
    </row>
    <row r="61" spans="1:8" ht="15" thickBot="1" x14ac:dyDescent="0.35">
      <c r="B61" s="3"/>
      <c r="C61" s="35"/>
      <c r="D61" s="21">
        <v>10845</v>
      </c>
      <c r="E61" s="26" t="s">
        <v>48</v>
      </c>
      <c r="F61" s="21">
        <v>10845</v>
      </c>
      <c r="G61" s="4">
        <v>10845000000</v>
      </c>
      <c r="H61" s="22">
        <v>0.315</v>
      </c>
    </row>
    <row r="62" spans="1:8" ht="15" thickBot="1" x14ac:dyDescent="0.35">
      <c r="B62" s="17"/>
      <c r="C62" s="18"/>
      <c r="D62" s="29">
        <f>SUM(D60:D61)</f>
        <v>25845</v>
      </c>
      <c r="E62" s="19"/>
      <c r="F62" s="29">
        <f>SUM(F60:F61)</f>
        <v>85845</v>
      </c>
      <c r="G62" s="19">
        <f>SUM(G60:G61)</f>
        <v>25845000000</v>
      </c>
      <c r="H62" s="23">
        <f>SUM(H60:H61)</f>
        <v>0.75069999999999992</v>
      </c>
    </row>
    <row r="63" spans="1:8" ht="15" thickBot="1" x14ac:dyDescent="0.35">
      <c r="B63" s="9" t="s">
        <v>49</v>
      </c>
      <c r="C63" s="10"/>
      <c r="D63" s="30">
        <f>+D62</f>
        <v>25845</v>
      </c>
      <c r="E63" s="10"/>
      <c r="F63" s="10"/>
      <c r="G63" s="11">
        <f>+G62</f>
        <v>25845000000</v>
      </c>
      <c r="H63" s="10"/>
    </row>
    <row r="64" spans="1:8" ht="15" thickTop="1" x14ac:dyDescent="0.3">
      <c r="B64" s="6"/>
      <c r="D64" s="6"/>
      <c r="G64" s="15"/>
    </row>
    <row r="65" spans="1:3" x14ac:dyDescent="0.3">
      <c r="A65" s="8" t="s">
        <v>50</v>
      </c>
      <c r="B65" s="8" t="s">
        <v>51</v>
      </c>
      <c r="C65" s="8"/>
    </row>
    <row r="66" spans="1:3" x14ac:dyDescent="0.3">
      <c r="A66" t="s">
        <v>52</v>
      </c>
      <c r="B66" t="s">
        <v>53</v>
      </c>
    </row>
    <row r="67" spans="1:3" x14ac:dyDescent="0.3">
      <c r="B67" s="6" t="s">
        <v>72</v>
      </c>
    </row>
    <row r="68" spans="1:3" x14ac:dyDescent="0.3">
      <c r="A68" t="s">
        <v>54</v>
      </c>
      <c r="B68" t="s">
        <v>55</v>
      </c>
    </row>
    <row r="69" spans="1:3" x14ac:dyDescent="0.3">
      <c r="B69" s="6" t="s">
        <v>73</v>
      </c>
    </row>
  </sheetData>
  <mergeCells count="9">
    <mergeCell ref="B58:B59"/>
    <mergeCell ref="B18:D18"/>
    <mergeCell ref="H58:H59"/>
    <mergeCell ref="G58:G59"/>
    <mergeCell ref="C60:C61"/>
    <mergeCell ref="C58:C59"/>
    <mergeCell ref="D58:D59"/>
    <mergeCell ref="E58:E59"/>
    <mergeCell ref="F58:F59"/>
  </mergeCells>
  <hyperlinks>
    <hyperlink ref="E34" r:id="rId1" xr:uid="{DBCD648B-E928-4C01-9696-72B530776A10}"/>
    <hyperlink ref="E36" r:id="rId2" xr:uid="{FA59E7D5-5148-47D4-A7BB-3DAFBF49A3A6}"/>
  </hyperlinks>
  <pageMargins left="0.7" right="0.7" top="0.75" bottom="0.75" header="0.3" footer="0.3"/>
  <drawing r:id="rId3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IBm1NyiUL1qxB6cg3oNxIlNxNWhT/HD8a90ZNQ2g6VM=</DigestValue>
    </Reference>
    <Reference Type="http://www.w3.org/2000/09/xmldsig#Object" URI="#idOfficeObject">
      <DigestMethod Algorithm="http://www.w3.org/2001/04/xmlenc#sha256"/>
      <DigestValue>z2QTIK86naKkABUKB7tJlCVAEQVOYDld+OVCaqfNp7s=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pM3IubZXlBk6EcdACeZcil4qsXpXx818fS755C+rjw4=</DigestValue>
    </Reference>
  </SignedInfo>
  <SignatureValue>uHabON0IPA9U2PNU2+ATLSjQDNs5cxMK9+hY2BjpMp+/KV4+ieWb8YRgV6sfACjgh85g5LN653xF
hAe9W3ZHnFdkk+JFc9ckmnkpEJiyqsbP+gGgbr+Ta/efYeHOYz0LTOhsIp8P8IFl5SVyfl1Iod1c
vUrd8vxesVQ0pfaSVMmESLWFqXaw1FxF3/7Nry1Y7IgFF+ujdI3cQ7KEGPXLHkTRQ1i6d8WAuhs1
m3e/IPjrdqzugyroR6eUgr9E7xHbh+aaTP3og05ZaSc1d4FpaDiT9EV/v6ZtEWN3Bk4f9JGTp+nq
UtUzE7HjvMjHhMkbjrDhf5ESrpKPPHoMiZATVQ==</SignatureValue>
  <KeyInfo>
    <X509Data>
      <X509Certificate>MIIIHDCCBgSgAwIBAgITXAAAXOqG5Uvk9nEyewAAAABc6jANBgkqhkiG9w0BAQsFADBXMRcwFQYDVQQFEw5SVUMgODAwODA2MTAtNzEVMBMGA1UEChMMQ09ERTEwMCBTLkEuMQswCQYDVQQGEwJQWTEYMBYGA1UEAxMPQ0EtQ09ERTEwMCBTLkEuMB4XDTIxMDQxMzE0NTUyNVoXDTIzMDQxMzE0NTUyNVowgacxJjAkBgNVBAMTHUxVSVMgQVVHVVNUTyBNT05UQU5BUk8gQkVET1lBMRcwFQYDVQQKEw5QRVJTT05BIEZJU0lDQTELMAkGA1UEBhMCUFkxFTATBgNVBCoTDExVSVMgQVVHVVNUTzEZMBcGA1UEBBMQTU9OVEFOQVJPIEJFRE9ZQTESMBAGA1UEBRMJQ0kyMjIyNDgzMREwDwYDVQQLEwhGSVJNQSBGMjCCASIwDQYJKoZIhvcNAQEBBQADggEPADCCAQoCggEBANZaDus5p92DRqGqXGKPikfwYkc0XeVd8dfiutzdn6SYlkAM/Sca/yGSUcxC+4bi3c/rut/8i7+m1HO9ZDEsJBnEm8h1yjl+7t5vcc509PqtuHl7aqmw8zniMj0pWgJwdIiBB2GJzrjeQfwipXQLOZFQpJ8fBWtPE/Uyvk0VH5FzLwixUQlNFCLYlnBQDulx2DByfIEV3jiinM4u/eMn8/KjuN9tO6sslI+o1y+72v050dNKxl0CNVPWQOdKs/Dgbf1/kT/VeufBEzGuwcEBZBR9Vlf2mJUk8ztAJYbyVUy0Jzsj6KaR0fC0+mH7T/+UU/4V1BlFRxIPfch3SzJUwRsCAwEAAaOCA44wggOKMA4GA1UdDwEB/wQEAwIF4DAMBgNVHRMBAf8EAjAAMCAGA1UdJQEB/wQWMBQGCCsGAQUFBwMCBggrBgEFBQcDBDAdBgNVHQ4EFgQUrZl3XXZMuSNAcMg/MoCEpYE4YEwwHwYDVR0jBBgwFoAUJ/baOwt/k/hZEtAVqkLPspaWPUUwgYgGA1UdHwSBgDB+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LwYDVR0RBCgwJoEkTFVJUy5NT05UQU5BUk9ASU5WRVNUQUNBUElUQUwuQ09NLlBZMA0GCSqGSIb3DQEBCwUAA4ICAQCbjkGgZPZlsDukDQHLhQXgLiTAK6WfkqFhQ10O6NVY0IGa8WEUCQ+HJuf8xxKorM7EnJXH9+PdT3prnhc6n7mcbd//K6P+8WQ9Dmnv7TbiU+hZJyFup2/JhepCpbbNhnGVgXAVXOW6Cg0apbmwYgx6Ph1xhxoAroCrs+ivjuLbY4R9gNfULk3n/bX2Z21E5gq3JKU6lbvmcaDEnE4oAf5b7k1Rlcz4muCIibD9UVEpBps9yvATnrYpBNl00wxLmqtTWCRMUPuoGWHbkpaVai40yQFraQtrXYChsIQkkRoWwAoC5LWlTcZhQ8xnDnb+aCtuwAcU1PoE4PZoknknuA/szL188C08mZkmge6gUyrZcS1HZBNaYPwNRpsQ6adO9kt4C3M92hPoZ4e3kEJ0CN/P+LPhlXOXtUyciQYYwPBxgVRwlbfzy0IIxuKjuT/OK9AoIfPYYgibkT0ALeEVGUrhFj19Pv4uYNPTDVOkEScy8RHG8GFCQm/je1OmkeBJwCADcS65t5RzjRbQjsR4rxm0UTwvBehaTESpPATTPWS+P3+6u+m/P/uLpL7R1eUMCST7YbAo6Kk+ujeRN/mGyZ7980kvI2AOFDoo7yoZKZN0NzKMM9riIublqy0C6RYUDVee1XLRUlH6WaVB0anEDIF+fgJ7tam0Sp3YXoHhUVa1l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XBJl3A8yGTLhjykBllkGsZxN2pmcNMZeZqWByxWWgok=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wI8D37w56QSXh1wjqh9uf0mk8uYLXBxcakrloTdP6aE=</DigestValue>
      </Reference>
      <Reference URI="/xl/media/image1.png?ContentType=image/png">
        <DigestMethod Algorithm="http://www.w3.org/2001/04/xmlenc#sha256"/>
        <DigestValue>aOpqbOVd2GSY+7V1FzdYMvyl6aQAbyLfPPre0y24DzM=</DigestValue>
      </Reference>
      <Reference URI="/xl/sharedStrings.xml?ContentType=application/vnd.openxmlformats-officedocument.spreadsheetml.sharedStrings+xml">
        <DigestMethod Algorithm="http://www.w3.org/2001/04/xmlenc#sha256"/>
        <DigestValue>KrylPv8rvV1Rjr2WxqupPJ7Wf4gF8URys1pzHUzLlCY=</DigestValue>
      </Reference>
      <Reference URI="/xl/styles.xml?ContentType=application/vnd.openxmlformats-officedocument.spreadsheetml.styles+xml">
        <DigestMethod Algorithm="http://www.w3.org/2001/04/xmlenc#sha256"/>
        <DigestValue>EtEO2+miF7mVgE4EInHfXSfj8rTb2zN4OrbudirgBaE=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5KGFM4MdkuqEjpllDNioRaxxf20Xa5MONiZG+Py/FOI=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ROUAd6voGq/wtW038MrEHUNzaj33I9bIjc6ngq1Abac=</DigestValue>
      </Reference>
      <Reference URI="/xl/worksheets/sheet1.xml?ContentType=application/vnd.openxmlformats-officedocument.spreadsheetml.worksheet+xml">
        <DigestMethod Algorithm="http://www.w3.org/2001/04/xmlenc#sha256"/>
        <DigestValue>fgLEolZLeWlAbjZHvrEPAM6mhvd9BGDCdxhFfBSHBk0=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2023-03-31T18:08:20Z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Remision del informe a BVPASA a CNV</SignatureComments>
          <WindowsVersion>10.0</WindowsVersion>
          <OfficeVersion>16.0.16130/24</OfficeVersion>
          <ApplicationVersion>16.0.16130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2023-03-31T18:08:20Z</xd:SigningTime>
          <xd:SigningCertificate>
            <xd:Cert>
              <xd:CertDigest>
                <DigestMethod Algorithm="http://www.w3.org/2001/04/xmlenc#sha256"/>
                <DigestValue>u8t0EdThWcoWNdACVHPjBTg39FKVs6P1+Vz/yU6V8oc=</DigestValue>
              </xd:CertDigest>
              <xd:IssuerSerial>
                <X509IssuerName>CN=CA-CODE100 S.A., C=PY, O=CODE100 S.A., SERIALNUMBER=RUC 80080610-7</X509IssuerName>
                <X509SerialNumber>2051668681771526415754975757427535790741675242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Remision del informe a BVPASA a CNV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+/vPMXXX8pPD+U3dIHr9BGoDy6M7UrZlXfexAGDzVgaTKlzJgZbkYFOYOKrN2fh1UnTPnStJsIjHywqpPqrW0y5rRm3preND4LMJhjmB0YSIp6LT8Nd5FvOtn/G2eBMZD1vFGooZ8p135TkWSGhTfNwssEYaLxWxFSnC8ntX+rfzBh0v9bx/iS2oRpvqLqTyOXvtgaTmUcGOMmzwRUnuQqRaHe7EQJMtYSnFKB8QZbxhnMSmhc3wxAcrO+mOruL/FO153UvU6uEJUP4uxjggxxyxcIWwQX40/TMWauVhG68YjIUZJBXJMSbO9AewBmKnWSWkZqD2ZTwg6fPew0cBOSsk2AvlA6w++ID+31F8uSm6OOxG/u9q3a7kHdfsH1N+tQBBdhuUr8+IcwNIgy4kkVQsNyF9jxwPimQHUXWTHnMxug0zb/+UyPX5U24dzq1FrMHneKi+m7fZYjPO3eN1FB/0ZhTqphfEM8QT8XHaPSxY+U8raBZnWqjZhCT5Xx02cmlHYZ/O4w7us9KKaMfLrMxioE8CdJsyTkN1K6z/Bd31FVPSfKJZBZ+4iAj6Wfa4sRci8KhB9tS9Tp4AeSY/yaf6OSh1FZSgaJ8UpCCJjX8BIlToDHyASJxtaR7AItaeD5p4XAgMBAAGjggJDMIICPzASBgNVHRMBAf8ECDAGAQH/AgEAMA4GA1UdDwEB/wQEAwIBBjAdBgNVHQ4EFgQUJ/baOwt/k/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+cWd8hBoX8ItgqJmxk4PwUT1802eP/ftLurBdCbAQv0lL81sDN00qtSo8LuqKv7ShZ5yYmrF6mEYJJYZ6AmCA5ji0nQ204rP7GKn3aA2wRy9DQ0WcAHB5YXVj4ihPMPWRf1y+zdDVEAJl2w2lmaBWPpg2Q/fIssSosmQozlHgb7HuVTLluHfZLdGiwq/pIk89qaoTpZs8s/ni2jMFvTx/3DHnY3Dz6s5kRDw2whrIjoV6xMDLJe3bm+rXKi2pGddUsqNrb6lCTUwN6bC0xIhwjRRxrBO9CMnj/8YT1GmR9kHKgP08tcyDSWk+woSoflKL/mlOkZf5o8TLTtSDeA87MMT0n18CWxzSLpkF97WXmJ8JGqTFDk1efqogYP6oanP9QvVUNGyEJw6DmGHEW3c29XaL1j/F4DTRCGEH2anQtpL6nV0l+mJ/hsDzPpPt92VilM4GdPZvk10JQ/yzj4+uNB9wozKLy427qbe6se/VaHa3iyutnxRP9sPEqHWfP/fm5u/e0PC9/JsjE89zti8rxEUK3hES0cSaLsCXpPKXPViaZI+1FeCtG9q2Deesy9diKtRnVZ1/ozb1rdfsug6BLWG4AsBnG3zduXA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A417yC4bExVaJcznplaLqwA4ahR7Dc5V68oXrKSG2tI=</DigestValue>
    </Reference>
    <Reference Type="http://www.w3.org/2000/09/xmldsig#Object" URI="#idOfficeObject">
      <DigestMethod Algorithm="http://www.w3.org/2001/04/xmlenc#sha256"/>
      <DigestValue>WcNcdOcsnZxf8IvaCVA912j/ntWbr1vKxAMjd9tfqWE=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dvNyVIwh1jKyjB98o4m7HsxmAIyHpbcG0shxPt/gLB8=</DigestValue>
    </Reference>
  </SignedInfo>
  <SignatureValue>Ajn3ndD9vu/Efv2GcAMRMYwk+d7rb4BTF39+Cm0Oy5HyAyyY1WJ/ptqgznXGxPMsllfqQMwFbAtQ
FEmQCHS6apYKAm8DstSt0jVrrWjjim0LiqL8lHrckKiz+S39lQmqC20HjiJM0SvSwHn8s/yzBc+l
Awbmsl82XBUtgv981BF5O+Piyocy5oNg4mKOhsHrVK/7062rC74+P+BiV49DiMm7I5YsqPhleLPh
Rp5m65vT/rn9nvwTJzT3U8kNJ8FVbhxbiQ21kRDX7YUxBtp8NDeSK8xPuhG+7f5U3ZhjgtxXO8NT
NfrccwPbD2iUSfBkWUPI+l4YcnJeOXh6Vn3Qag==</SignatureValue>
  <KeyInfo>
    <X509Data>
      <X509Certificate>MIIH/jCCBeagAwIBAgIIcijIvrPKvzEwDQYJKoZIhvcNAQELBQAwWzEXMBUGA1UEBRMOUlVDIDgwMDUwMTcyLTExGjAYBgNVBAMTEUNBLURPQ1VNRU5UQSBTLkEuMRcwFQYDVQQKEw5ET0NVTUVOVEEgUy5BLjELMAkGA1UEBhMCUFkwHhcNMjExMTA1MTE0MzE1WhcNMjMxMTA1MTE1MzE1WjCBozELMAkGA1UEBhMCUFkxFTATBgNVBAQMDEZSQU5DTyBST0pBUzESMBAGA1UEBRMJQ0kzMzQ4ODM0MRcwFQYDVQQqDA5DWU5USElBIEFNQU5EQTEXMBUGA1UECgwOUEVSU09OQSBGSVNJQ0ExETAPBgNVBAsMCEZJUk1BIEYyMSQwIgYDVQQDDBtDWU5USElBIEFNQU5EQSBGUkFOQ08gUk9KQVMwggEiMA0GCSqGSIb3DQEBAQUAA4IBDwAwggEKAoIBAQC4VBj4ywypPPH15eBgJDF7bvR/PspLwyGdRlsSeVjM9E+Gn7Xv205S/G0ouQQ5UQ/xnSOQHK5QjpQGUMkhzCne+JnhXsMzJSX0vARhuGRDVEr8iAJFPmd7nDjOdwM/AuYKDqkwu3OQKF/ntb15VYcBpqspYCZeWI9VUFgVzB3UsmV0ix/RG2Vr7qDH0443WLy8G4bZnkQbC9bWTaNBfrHexlX/G/xZCSN8aZf+e8Rn2yXGloINCEVjNT1EVr5OE+c1K3CI63yW9EEmpeEQjtotcvDbs9KiUO+S9NpN81gFAylgZ+Vu4EH4Q1ueK9Ydt8FJ8JnhFg2JPE+r0qgbrrLfAgMBAAGjggN7MIIDdzAMBgNVHRMBAf8EAjAAMA4GA1UdDwEB/wQEAwIF4DAqBgNVHSUBAf8EIDAeBggrBgEFBQcDAQYIKwYBBQUHAwIGCCsGAQUFBwMEMB0GA1UdDgQWBBS4iTwUk5MhJ63uyPrP0AcEoTTRczCBlwYIKwYBBQUHAQEEgYowgYcwOgYIKwYBBQUHMAGGLmh0dHBzOi8vd3d3LmRvY3VtZW50YS5jb20ucHkvZmlybWFkaWdpdGFsL29zY3AwSQYIKwYBBQUHMAKGPWh0dHBzOi8vd3d3LmRvY3VtZW50YS5jb20ucHkvZmlybWFkaWdpdGFsL2Rlc2Nhcmdhcy9jYWRvYy5jcnQwHwYDVR0jBBgwFoAUQCasJlxij8b1AlTkjcEaJtbupbIwTwYDVR0fBEgwRjBEoEKgQIY+aHR0cHM6Ly93d3cuZG9jdW1lbnRhLmNvbS5weS9maXJtYWRpZ2l0YWwvZGVzY2FyZ2FzL2NybGRvYy5jcmwwHwYDVR0RBBgwFoEUY3lmcmFuY284OUBnbWFpbC5jb20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TAuUroSuMFjEdB6K9TlHNaOv0z/pzf87kJmv4mkAGXy1rE/+hb4AoIAXq1hJn4E2mEMkl6jj/Stns6uE01lSznE7R4UhrA/Kx17PD2hmQVWVBOc1KDOuYKng5+xWfnxG3AyymmjdnF5HGh7PH8QO8kTiYWTyTodqYIVE1Jdk6h8EFyzinAV07+y78o3ZXhPgR713wzpELjQnx0DthOOYsUup53oJYjCzOaMBCTlgBWqU/4zJsiLj6/6Teb/yRVSJoOijeddTy30g2xmVXyOMnlTLOke/12IYp3Z79+EQpAzRLZ63HDhikdGqa9kSe2tgYY4Cr4w8atVtEFw/dgSPWXxAe/1zWyi16FPFHQJ7ZLsIk7oZHcJi8Tjarn+4mjT4y9uSLUE/ARr2CT3p88hUqsehs6eTSmAbp9kQxR4t4leep82l2mLpPIul/82svwH2ik3s7lje71UTyTM56YMSnFbF60iF3lf0ufDO8cIQs5Z8TiVdWnHMSyL4/ZtPrqfGaD+4qUni6GJqAFBxrKPUvd9NxgB7WNPPfdoYDQmqVOpJYDNKUBw7j9GPuM8EoT6jO3cZTuj3b8bjWhNtVrPANhXO+x0X7l+QJ2QHnP6CytpWttY4pzBPDlEc/KP36lASbwmdTMRzS28K+oU+dTdX5ehEMu2HJb9HJDYxELiVCU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XBJl3A8yGTLhjykBllkGsZxN2pmcNMZeZqWByxWWgok=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wI8D37w56QSXh1wjqh9uf0mk8uYLXBxcakrloTdP6aE=</DigestValue>
      </Reference>
      <Reference URI="/xl/media/image1.png?ContentType=image/png">
        <DigestMethod Algorithm="http://www.w3.org/2001/04/xmlenc#sha256"/>
        <DigestValue>aOpqbOVd2GSY+7V1FzdYMvyl6aQAbyLfPPre0y24DzM=</DigestValue>
      </Reference>
      <Reference URI="/xl/sharedStrings.xml?ContentType=application/vnd.openxmlformats-officedocument.spreadsheetml.sharedStrings+xml">
        <DigestMethod Algorithm="http://www.w3.org/2001/04/xmlenc#sha256"/>
        <DigestValue>KrylPv8rvV1Rjr2WxqupPJ7Wf4gF8URys1pzHUzLlCY=</DigestValue>
      </Reference>
      <Reference URI="/xl/styles.xml?ContentType=application/vnd.openxmlformats-officedocument.spreadsheetml.styles+xml">
        <DigestMethod Algorithm="http://www.w3.org/2001/04/xmlenc#sha256"/>
        <DigestValue>EtEO2+miF7mVgE4EInHfXSfj8rTb2zN4OrbudirgBaE=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5KGFM4MdkuqEjpllDNioRaxxf20Xa5MONiZG+Py/FOI=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ROUAd6voGq/wtW038MrEHUNzaj33I9bIjc6ngq1Abac=</DigestValue>
      </Reference>
      <Reference URI="/xl/worksheets/sheet1.xml?ContentType=application/vnd.openxmlformats-officedocument.spreadsheetml.worksheet+xml">
        <DigestMethod Algorithm="http://www.w3.org/2001/04/xmlenc#sha256"/>
        <DigestValue>fgLEolZLeWlAbjZHvrEPAM6mhvd9BGDCdxhFfBSHBk0=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2023-03-31T19:03:32Z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2023-03-31T19:03:32Z</xd:SigningTime>
          <xd:SigningCertificate>
            <xd:Cert>
              <xd:CertDigest>
                <DigestMethod Algorithm="http://www.w3.org/2001/04/xmlenc#sha256"/>
                <DigestValue>U6TXUNSI99ZgigUNy22WRiKNIEYDAr6TMf0lthEmIAo=</DigestValue>
              </xd:CertDigest>
              <xd:IssuerSerial>
                <X509IssuerName>C=PY, O=DOCUMENTA S.A., CN=CA-DOCUMENTA S.A., SERIALNUMBER=RUC 80050172-1</X509IssuerName>
                <X509SerialNumber>8226045440777961265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http://uri.etsi.org/01903/v1.2.2#ProofOfOrigin</xd:Identifier>
              <xd:Description>Creó y 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59598</dc:creator>
  <cp:lastModifiedBy>59598</cp:lastModifiedBy>
  <dcterms:created xsi:type="dcterms:W3CDTF">2023-03-27T19:08:35Z</dcterms:created>
  <dcterms:modified xsi:type="dcterms:W3CDTF">2023-03-29T21:15:27Z</dcterms:modified>
</cp:coreProperties>
</file>